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Sheet1!$A$2:$L$8</definedName>
  </definedNames>
  <calcPr calcId="144525"/>
</workbook>
</file>

<file path=xl/sharedStrings.xml><?xml version="1.0" encoding="utf-8"?>
<sst xmlns="http://schemas.openxmlformats.org/spreadsheetml/2006/main" count="63" uniqueCount="44">
  <si>
    <t>轵城镇2021年巩固拓展脱贫攻坚成果和乡村振兴项目实施计划完成情况表</t>
  </si>
  <si>
    <t>序号</t>
  </si>
  <si>
    <t>项目名称</t>
  </si>
  <si>
    <t>项目性质</t>
  </si>
  <si>
    <t>项目类别</t>
  </si>
  <si>
    <t>建设期限</t>
  </si>
  <si>
    <t>责任单位</t>
  </si>
  <si>
    <t>建设地点</t>
  </si>
  <si>
    <t>主要建设内容</t>
  </si>
  <si>
    <t>项目资金总规模</t>
  </si>
  <si>
    <t>财政衔接资金</t>
  </si>
  <si>
    <t>支付金额（万元）</t>
  </si>
  <si>
    <t>项目施工状态</t>
  </si>
  <si>
    <t>受益对象</t>
  </si>
  <si>
    <t>绩效目标实现情况</t>
  </si>
  <si>
    <t>帮扶机制实现情况</t>
  </si>
  <si>
    <t>合计</t>
  </si>
  <si>
    <t>中央</t>
  </si>
  <si>
    <t>省</t>
  </si>
  <si>
    <t>市</t>
  </si>
  <si>
    <t>2021年轵城镇第一批职业教育补助项目</t>
  </si>
  <si>
    <t>新建</t>
  </si>
  <si>
    <t>教育扶贫</t>
  </si>
  <si>
    <t>2021.1-2021.12</t>
  </si>
  <si>
    <t>轵城镇</t>
  </si>
  <si>
    <r>
      <rPr>
        <sz val="10"/>
        <rFont val="宋体"/>
        <charset val="134"/>
        <scheme val="minor"/>
      </rPr>
      <t>为</t>
    </r>
    <r>
      <rPr>
        <sz val="10"/>
        <color rgb="FF000000"/>
        <rFont val="宋体"/>
        <charset val="134"/>
        <scheme val="minor"/>
      </rPr>
      <t>1名中、高职在校生发放教育补助</t>
    </r>
  </si>
  <si>
    <t>已竣工</t>
  </si>
  <si>
    <t>为1名脱贫家庭学生发放教育补助，减轻家庭负担。脱贫群众对项目实施效果较为满意。</t>
  </si>
  <si>
    <t>带动脱贫户1户，为1名中、高职在校生发放教育补助，人均补助1500元。</t>
  </si>
  <si>
    <r>
      <rPr>
        <sz val="10"/>
        <color rgb="FF000000"/>
        <rFont val="宋体"/>
        <charset val="134"/>
      </rPr>
      <t>2021年轵城镇扶贫小额信贷贴息</t>
    </r>
  </si>
  <si>
    <t>金融扶贫</t>
  </si>
  <si>
    <t>为3户脱贫户贴息</t>
  </si>
  <si>
    <t>为3名脱贫户贷款贴息，带动脱贫户发展产业项目，增加收入，对项目实施较为满意</t>
  </si>
  <si>
    <t>带动3户脱贫户自我发展项目，保障脱贫户稳定脱贫增收，户均年增收3000元。</t>
  </si>
  <si>
    <t>2021年轵城镇第二批职业教育补助项目</t>
  </si>
  <si>
    <t>2021年济源核桃深加工项目</t>
  </si>
  <si>
    <t>产业扶贫</t>
  </si>
  <si>
    <t>2021.8-2021.12</t>
  </si>
  <si>
    <t>丰之源</t>
  </si>
  <si>
    <t>采取资金注入式，新建全自动核桃深加工生产线一条，主要用于购买核桃深加工设备等。</t>
  </si>
  <si>
    <t>已完工</t>
  </si>
  <si>
    <t>北孙村、张金村、战天洞村、交兑新村、中王村、南李庄村、赵庄村、长泉新村</t>
  </si>
  <si>
    <t>带动轵城镇有脱贫户的村集体经济增收，村集体年均增收约1万元，使受益对象年户均增收1000元以上。群众对该项目比较满意。</t>
  </si>
  <si>
    <t>资金注入河南丰之源生物科技有限公司，每年按8%收取固定收益。通过“龙头企业+合作社+农户”的带贫模式，推动各村脱贫户农产品销售，带动脱贫户持续增加收入。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</si>
</sst>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0" borderId="0"/>
    <xf numFmtId="0" fontId="10" fillId="1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21" borderId="10" applyNumberFormat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0" fillId="22" borderId="1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6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1" fillId="21" borderId="1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25" borderId="16" applyNumberFormat="false" applyAlignment="false" applyProtection="false">
      <alignment vertical="center"/>
    </xf>
    <xf numFmtId="0" fontId="12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0" borderId="0"/>
    <xf numFmtId="0" fontId="7" fillId="3" borderId="10" applyNumberFormat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66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66" applyFont="true" applyFill="true" applyBorder="true" applyAlignment="true">
      <alignment horizontal="center" vertical="center" wrapText="true"/>
    </xf>
    <xf numFmtId="0" fontId="3" fillId="0" borderId="3" xfId="1" applyFont="true" applyBorder="true" applyAlignment="true">
      <alignment vertical="center" wrapText="true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4" fillId="0" borderId="3" xfId="0" applyFont="true" applyFill="true" applyBorder="true" applyAlignment="true"/>
    <xf numFmtId="0" fontId="2" fillId="0" borderId="8" xfId="68" applyFont="true" applyFill="true" applyBorder="true" applyAlignment="true">
      <alignment horizontal="center" vertical="center" wrapText="true"/>
    </xf>
    <xf numFmtId="0" fontId="5" fillId="0" borderId="8" xfId="68" applyFont="true" applyFill="true" applyBorder="true" applyAlignment="true">
      <alignment horizontal="center" vertical="center" wrapText="true"/>
    </xf>
    <xf numFmtId="0" fontId="2" fillId="0" borderId="9" xfId="68" applyFont="true" applyFill="true" applyBorder="true" applyAlignment="true">
      <alignment horizontal="center" vertical="center" wrapText="true"/>
    </xf>
    <xf numFmtId="0" fontId="5" fillId="0" borderId="9" xfId="68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3" fillId="0" borderId="3" xfId="1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8" xfId="36" applyFont="true" applyFill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0" borderId="3" xfId="21" applyFont="true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3" fillId="0" borderId="1" xfId="57" applyFont="true" applyFill="true" applyBorder="true" applyAlignment="true">
      <alignment horizontal="center" vertical="center" wrapText="true"/>
    </xf>
    <xf numFmtId="0" fontId="3" fillId="0" borderId="3" xfId="57" applyFont="true" applyFill="true" applyBorder="true" applyAlignment="true">
      <alignment horizontal="center" vertical="center" wrapText="true"/>
    </xf>
    <xf numFmtId="0" fontId="3" fillId="2" borderId="3" xfId="21" applyFont="true" applyFill="true" applyBorder="true" applyAlignment="true">
      <alignment vertical="center" wrapText="true"/>
    </xf>
  </cellXfs>
  <cellStyles count="69">
    <cellStyle name="常规" xfId="0" builtinId="0"/>
    <cellStyle name="常规 8" xfId="1"/>
    <cellStyle name="常规 32 4" xfId="2"/>
    <cellStyle name="常规 32 3" xfId="3"/>
    <cellStyle name="常规 32 2" xfId="4"/>
    <cellStyle name="常规 32" xfId="5"/>
    <cellStyle name="常规 2" xfId="6"/>
    <cellStyle name="常规 2 6" xfId="7"/>
    <cellStyle name="40% - 强调文字颜色 1" xfId="8" builtinId="31"/>
    <cellStyle name="60% - 强调文字颜色 4" xfId="9" builtinId="44"/>
    <cellStyle name="强调文字颜色 1" xfId="10" builtinId="29"/>
    <cellStyle name="警告文本" xfId="11" builtinId="11"/>
    <cellStyle name="20% - 强调文字颜色 6" xfId="12" builtinId="50"/>
    <cellStyle name="常规 3" xfId="13"/>
    <cellStyle name="差" xfId="14" builtinId="27"/>
    <cellStyle name="强调文字颜色 2" xfId="15" builtinId="33"/>
    <cellStyle name="汇总" xfId="16" builtinId="25"/>
    <cellStyle name="强调文字颜色 5" xfId="17" builtinId="45"/>
    <cellStyle name="常规 2 2" xfId="18"/>
    <cellStyle name="20% - 强调文字颜色 1" xfId="19" builtinId="30"/>
    <cellStyle name="适中" xfId="20" builtinId="28"/>
    <cellStyle name="常规 11" xfId="21"/>
    <cellStyle name="标题 4" xfId="22" builtinId="19"/>
    <cellStyle name="标题 2" xfId="23" builtinId="17"/>
    <cellStyle name="百分比" xfId="24" builtinId="5"/>
    <cellStyle name="千位分隔" xfId="25" builtinId="3"/>
    <cellStyle name="货币" xfId="26" builtinId="4"/>
    <cellStyle name="好" xfId="27" builtinId="26"/>
    <cellStyle name="60% - 强调文字颜色 3" xfId="28" builtinId="40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40% - 强调文字颜色 4" xfId="35" builtinId="43"/>
    <cellStyle name="常规 2 9" xfId="36"/>
    <cellStyle name="货币[0]" xfId="37" builtinId="7"/>
    <cellStyle name="20% - 强调文字颜色 3" xfId="38" builtinId="38"/>
    <cellStyle name="输出" xfId="39" builtinId="21"/>
    <cellStyle name="超链接" xfId="40" builtinId="8"/>
    <cellStyle name="标题 1" xfId="41" builtinId="16"/>
    <cellStyle name="检查单元格" xfId="42" builtinId="23"/>
    <cellStyle name="标题 3" xfId="43" builtinId="18"/>
    <cellStyle name="已访问的超链接" xfId="44" builtinId="9"/>
    <cellStyle name="标题" xfId="45" builtinId="15"/>
    <cellStyle name="20% - 强调文字颜色 2" xfId="46" builtinId="34"/>
    <cellStyle name="40% - 强调文字颜色 5" xfId="47" builtinId="47"/>
    <cellStyle name="常规 2 7" xfId="48"/>
    <cellStyle name="40% - 强调文字颜色 2" xfId="49" builtinId="35"/>
    <cellStyle name="60% - 强调文字颜色 5" xfId="50" builtinId="48"/>
    <cellStyle name="60% - 强调文字颜色 2" xfId="51" builtinId="36"/>
    <cellStyle name="强调文字颜色 3" xfId="52" builtinId="37"/>
    <cellStyle name="常规 2 8" xfId="53"/>
    <cellStyle name="40% - 强调文字颜色 3" xfId="54" builtinId="39"/>
    <cellStyle name="60% - 强调文字颜色 6" xfId="55" builtinId="52"/>
    <cellStyle name="40% - 强调文字颜色 6" xfId="56" builtinId="51"/>
    <cellStyle name="常规 10" xfId="57"/>
    <cellStyle name="强调文字颜色 4" xfId="58" builtinId="41"/>
    <cellStyle name="20% - 强调文字颜色 4" xfId="59" builtinId="42"/>
    <cellStyle name="20% - 强调文字颜色 5" xfId="60" builtinId="46"/>
    <cellStyle name="强调文字颜色 6" xfId="61" builtinId="49"/>
    <cellStyle name="常规 2 3" xfId="62"/>
    <cellStyle name="常规 2 2 2" xfId="63"/>
    <cellStyle name="输入" xfId="64" builtinId="20"/>
    <cellStyle name="常规 3 2" xfId="65"/>
    <cellStyle name="常规 2 5" xfId="66"/>
    <cellStyle name="常规 2 10" xfId="67"/>
    <cellStyle name="常规 2 4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H5" sqref="H5"/>
    </sheetView>
  </sheetViews>
  <sheetFormatPr defaultColWidth="9" defaultRowHeight="14.25" outlineLevelRow="7"/>
  <cols>
    <col min="1" max="1" width="4.5" customWidth="true"/>
    <col min="2" max="2" width="20.625" customWidth="true"/>
    <col min="3" max="3" width="4.75" customWidth="true"/>
    <col min="6" max="6" width="7.125" customWidth="true"/>
    <col min="8" max="8" width="34.875" customWidth="true"/>
    <col min="9" max="9" width="11.25" customWidth="true"/>
    <col min="10" max="10" width="11.75" customWidth="true"/>
    <col min="12" max="12" width="8.875" customWidth="true"/>
    <col min="13" max="13" width="11.5"/>
    <col min="14" max="14" width="12.625"/>
    <col min="17" max="17" width="27.625" customWidth="true"/>
    <col min="18" max="18" width="23.875" customWidth="true"/>
  </cols>
  <sheetData>
    <row r="1" ht="39.75" customHeight="true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2" customHeight="true" spans="1:18">
      <c r="A2" s="2" t="s">
        <v>1</v>
      </c>
      <c r="B2" s="3" t="s">
        <v>2</v>
      </c>
      <c r="C2" s="4" t="s">
        <v>3</v>
      </c>
      <c r="D2" s="3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3" t="s">
        <v>9</v>
      </c>
      <c r="J2" s="3" t="s">
        <v>10</v>
      </c>
      <c r="K2" s="3"/>
      <c r="L2" s="3"/>
      <c r="M2" s="3"/>
      <c r="N2" s="3" t="s">
        <v>11</v>
      </c>
      <c r="O2" s="3" t="s">
        <v>12</v>
      </c>
      <c r="P2" s="20" t="s">
        <v>13</v>
      </c>
      <c r="Q2" s="24" t="s">
        <v>14</v>
      </c>
      <c r="R2" s="24" t="s">
        <v>15</v>
      </c>
    </row>
    <row r="3" ht="30" customHeight="true" spans="1:18">
      <c r="A3" s="5"/>
      <c r="B3" s="6"/>
      <c r="C3" s="7" t="s">
        <v>3</v>
      </c>
      <c r="D3" s="6"/>
      <c r="E3" s="15"/>
      <c r="F3" s="16"/>
      <c r="G3" s="16"/>
      <c r="H3" s="16"/>
      <c r="I3" s="6"/>
      <c r="J3" s="6" t="s">
        <v>16</v>
      </c>
      <c r="K3" s="6" t="s">
        <v>17</v>
      </c>
      <c r="L3" s="6" t="s">
        <v>18</v>
      </c>
      <c r="M3" s="5" t="s">
        <v>19</v>
      </c>
      <c r="N3" s="6"/>
      <c r="O3" s="6"/>
      <c r="P3" s="20"/>
      <c r="Q3" s="25"/>
      <c r="R3" s="25"/>
    </row>
    <row r="4" ht="40" customHeight="true" spans="1:18">
      <c r="A4" s="6">
        <v>1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24</v>
      </c>
      <c r="H4" s="17" t="s">
        <v>25</v>
      </c>
      <c r="I4" s="6">
        <v>0.15</v>
      </c>
      <c r="J4" s="6">
        <v>0.15</v>
      </c>
      <c r="K4" s="6"/>
      <c r="L4" s="6">
        <v>0.15</v>
      </c>
      <c r="M4" s="6"/>
      <c r="N4" s="6">
        <v>0.15</v>
      </c>
      <c r="O4" s="6" t="s">
        <v>26</v>
      </c>
      <c r="P4" s="6">
        <v>1</v>
      </c>
      <c r="Q4" s="6" t="s">
        <v>27</v>
      </c>
      <c r="R4" s="6" t="s">
        <v>28</v>
      </c>
    </row>
    <row r="5" ht="41" customHeight="true" spans="1:18">
      <c r="A5" s="6">
        <v>2</v>
      </c>
      <c r="B5" s="6" t="s">
        <v>29</v>
      </c>
      <c r="C5" s="6" t="s">
        <v>21</v>
      </c>
      <c r="D5" s="6" t="s">
        <v>30</v>
      </c>
      <c r="E5" s="6" t="s">
        <v>23</v>
      </c>
      <c r="F5" s="6" t="s">
        <v>24</v>
      </c>
      <c r="G5" s="6" t="s">
        <v>24</v>
      </c>
      <c r="H5" s="6" t="s">
        <v>31</v>
      </c>
      <c r="I5" s="6">
        <v>0.229826</v>
      </c>
      <c r="J5" s="6">
        <v>0.229826</v>
      </c>
      <c r="K5" s="6"/>
      <c r="L5" s="6"/>
      <c r="M5" s="6">
        <v>0.229826</v>
      </c>
      <c r="N5" s="6">
        <v>0.229826</v>
      </c>
      <c r="O5" s="6" t="s">
        <v>26</v>
      </c>
      <c r="P5" s="6">
        <v>3</v>
      </c>
      <c r="Q5" s="6" t="s">
        <v>32</v>
      </c>
      <c r="R5" s="6" t="s">
        <v>33</v>
      </c>
    </row>
    <row r="6" ht="41" customHeight="true" spans="1:18">
      <c r="A6" s="6">
        <v>3</v>
      </c>
      <c r="B6" s="6" t="s">
        <v>34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24</v>
      </c>
      <c r="H6" s="17" t="s">
        <v>25</v>
      </c>
      <c r="I6" s="6">
        <v>0.15</v>
      </c>
      <c r="J6" s="6">
        <v>0.15</v>
      </c>
      <c r="K6" s="6"/>
      <c r="L6" s="6">
        <v>0.15</v>
      </c>
      <c r="M6" s="6"/>
      <c r="N6" s="6">
        <v>0.15</v>
      </c>
      <c r="O6" s="6" t="s">
        <v>26</v>
      </c>
      <c r="P6" s="6">
        <v>1</v>
      </c>
      <c r="Q6" s="6" t="s">
        <v>27</v>
      </c>
      <c r="R6" s="6" t="s">
        <v>28</v>
      </c>
    </row>
    <row r="7" ht="99" customHeight="true" spans="1:18">
      <c r="A7" s="6">
        <v>4</v>
      </c>
      <c r="B7" s="8" t="s">
        <v>35</v>
      </c>
      <c r="C7" s="8" t="s">
        <v>21</v>
      </c>
      <c r="D7" s="8" t="s">
        <v>36</v>
      </c>
      <c r="E7" s="8" t="s">
        <v>37</v>
      </c>
      <c r="F7" s="18" t="s">
        <v>24</v>
      </c>
      <c r="G7" s="18" t="s">
        <v>38</v>
      </c>
      <c r="H7" s="8" t="s">
        <v>39</v>
      </c>
      <c r="I7" s="18">
        <v>100</v>
      </c>
      <c r="J7" s="19">
        <v>100</v>
      </c>
      <c r="K7" s="19"/>
      <c r="L7" s="19"/>
      <c r="M7" s="19">
        <v>100</v>
      </c>
      <c r="N7" s="21">
        <v>100</v>
      </c>
      <c r="O7" s="6" t="s">
        <v>40</v>
      </c>
      <c r="P7" s="22" t="s">
        <v>41</v>
      </c>
      <c r="Q7" s="26" t="s">
        <v>42</v>
      </c>
      <c r="R7" s="26" t="s">
        <v>43</v>
      </c>
    </row>
    <row r="8" ht="24" customHeight="true" spans="1:18">
      <c r="A8" s="9" t="s">
        <v>16</v>
      </c>
      <c r="B8" s="10"/>
      <c r="C8" s="11"/>
      <c r="D8" s="12"/>
      <c r="E8" s="12"/>
      <c r="F8" s="12"/>
      <c r="G8" s="12"/>
      <c r="H8" s="12"/>
      <c r="I8" s="12">
        <f t="shared" ref="I8:N8" si="0">SUM(I4:I7)</f>
        <v>100.529826</v>
      </c>
      <c r="J8" s="12">
        <f t="shared" si="0"/>
        <v>100.529826</v>
      </c>
      <c r="K8" s="12">
        <f t="shared" si="0"/>
        <v>0</v>
      </c>
      <c r="L8" s="12">
        <f t="shared" si="0"/>
        <v>0.3</v>
      </c>
      <c r="M8" s="12">
        <f t="shared" si="0"/>
        <v>100.229826</v>
      </c>
      <c r="N8" s="12">
        <f t="shared" si="0"/>
        <v>100.529826</v>
      </c>
      <c r="O8" s="23"/>
      <c r="P8" s="5"/>
      <c r="Q8" s="23"/>
      <c r="R8" s="23"/>
    </row>
  </sheetData>
  <autoFilter ref="A2:L8">
    <extLst/>
  </autoFilter>
  <mergeCells count="17">
    <mergeCell ref="A1:R1"/>
    <mergeCell ref="J2:M2"/>
    <mergeCell ref="A8:C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</mergeCells>
  <pageMargins left="0.52" right="0.44" top="0.32" bottom="0.3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2021-11-03T17:40:00Z</dcterms:created>
  <cp:lastPrinted>2021-11-24T19:58:00Z</cp:lastPrinted>
  <dcterms:modified xsi:type="dcterms:W3CDTF">2021-12-24T13:01:06Z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17ED7390D0744E03B83C3AFE047916E2</vt:lpwstr>
  </property>
  <property fmtid="{D5CDD505-2E9C-101B-9397-08002B2CF9AE}" pid="3" name="KSOProductBuildVer">
    <vt:lpwstr>2052-11.8.2.10458</vt:lpwstr>
  </property>
</Properties>
</file>