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Sheet1!$A$2:$L$14</definedName>
  </definedNames>
  <calcPr calcId="144525"/>
</workbook>
</file>

<file path=xl/sharedStrings.xml><?xml version="1.0" encoding="utf-8"?>
<sst xmlns="http://schemas.openxmlformats.org/spreadsheetml/2006/main" count="124" uniqueCount="79">
  <si>
    <t>王屋镇2021年巩固拓展脱贫攻坚成果和乡村振兴项目实施计划完成情况表</t>
  </si>
  <si>
    <t>序号</t>
  </si>
  <si>
    <t>项目名称</t>
  </si>
  <si>
    <t>项目性质</t>
  </si>
  <si>
    <t>项目类别</t>
  </si>
  <si>
    <t>建设期限</t>
  </si>
  <si>
    <t>责任单位</t>
  </si>
  <si>
    <t>建设地点</t>
  </si>
  <si>
    <t>主要建设内容</t>
  </si>
  <si>
    <t>项目资金总规模</t>
  </si>
  <si>
    <t>财政衔接资金</t>
  </si>
  <si>
    <t>支付金额（万元）</t>
  </si>
  <si>
    <t>项目施工状态</t>
  </si>
  <si>
    <t>受益对象</t>
  </si>
  <si>
    <t>绩效目标实现情况</t>
  </si>
  <si>
    <t>帮扶机制实现情况</t>
  </si>
  <si>
    <t>合计</t>
  </si>
  <si>
    <t>中央</t>
  </si>
  <si>
    <t>省</t>
  </si>
  <si>
    <t>市</t>
  </si>
  <si>
    <t>2021年王屋镇第一批职业教育补助项目</t>
  </si>
  <si>
    <t>新建</t>
  </si>
  <si>
    <t>教育扶贫</t>
  </si>
  <si>
    <t>2021.1-2021.4</t>
  </si>
  <si>
    <t>王屋镇</t>
  </si>
  <si>
    <r>
      <rPr>
        <sz val="10"/>
        <rFont val="宋体"/>
        <charset val="134"/>
      </rPr>
      <t>为</t>
    </r>
    <r>
      <rPr>
        <sz val="10"/>
        <color rgb="FF000000"/>
        <rFont val="宋体"/>
        <charset val="134"/>
      </rPr>
      <t>42名中、高职在校生发放教育补助</t>
    </r>
  </si>
  <si>
    <t>已竣工</t>
  </si>
  <si>
    <t>为42名脱贫家庭学生发放教育补助，减轻家庭负担。脱贫群众对项目实施效果较为满意。</t>
  </si>
  <si>
    <t>带动脱贫户42户，为42名中、高职在校生发放教育补助，人均补助1500元。</t>
  </si>
  <si>
    <r>
      <rPr>
        <sz val="10"/>
        <rFont val="宋体"/>
        <charset val="134"/>
      </rPr>
      <t>2021年王屋镇雨露计划短期技能培训</t>
    </r>
    <r>
      <rPr>
        <sz val="10"/>
        <color rgb="FF000000"/>
        <rFont val="仿宋_GB2312"/>
        <charset val="134"/>
      </rPr>
      <t>项目</t>
    </r>
  </si>
  <si>
    <t>就业扶贫</t>
  </si>
  <si>
    <t>2021.1-2021.12</t>
  </si>
  <si>
    <t>为5名短期技能培训人员进行补助</t>
  </si>
  <si>
    <t>为5名参加短期技能培训脱贫人员发放培训补助，提升脱贫户就业能力。脱贫群众对项目实施效果较为满意。</t>
  </si>
  <si>
    <r>
      <rPr>
        <sz val="10"/>
        <rFont val="宋体"/>
        <charset val="134"/>
        <scheme val="minor"/>
      </rPr>
      <t>为</t>
    </r>
    <r>
      <rPr>
        <sz val="10"/>
        <color rgb="FF000000"/>
        <rFont val="宋体"/>
        <charset val="134"/>
        <scheme val="minor"/>
      </rPr>
      <t>5名短期技能培训人员进行补助，人均补助2000元。</t>
    </r>
  </si>
  <si>
    <r>
      <rPr>
        <sz val="10"/>
        <color rgb="FF000000"/>
        <rFont val="宋体"/>
        <charset val="134"/>
      </rPr>
      <t>2021年王屋镇扶贫小额信贷贴息</t>
    </r>
  </si>
  <si>
    <t>金融扶贫</t>
  </si>
  <si>
    <t>为115户脱贫户贴息</t>
  </si>
  <si>
    <t>为115名脱贫户贷款贴息，带动脱贫户发展产业项目，增加收入，对项目实施较为满意</t>
  </si>
  <si>
    <t>带动115户脱贫户自我发展项目，保障脱贫户稳定脱贫增收，户均年增收2500元。</t>
  </si>
  <si>
    <t>2021年王屋镇第二批职业教育补助项目</t>
  </si>
  <si>
    <r>
      <rPr>
        <sz val="10"/>
        <rFont val="宋体"/>
        <charset val="134"/>
        <scheme val="minor"/>
      </rPr>
      <t>为</t>
    </r>
    <r>
      <rPr>
        <sz val="10"/>
        <color rgb="FF000000"/>
        <rFont val="宋体"/>
        <charset val="134"/>
        <scheme val="minor"/>
      </rPr>
      <t>42名中、高职在校生发放教育补助</t>
    </r>
  </si>
  <si>
    <t>2021年王屋镇桃花洞五谷粉加工项目</t>
  </si>
  <si>
    <t>产业扶贫</t>
  </si>
  <si>
    <t>桃花洞村</t>
  </si>
  <si>
    <t>新建标准化厂房1座，五谷粉生产线1套及配套等</t>
  </si>
  <si>
    <t>已完工</t>
  </si>
  <si>
    <t>预计年收入在30万元以上，带动村集体经济收入，项目建成后产权移交给村集体所有。脱贫群众对项目实施效果较为满意。</t>
  </si>
  <si>
    <t>以八亩地合作社为依托，脱贫户入股，参与务工。增加脱贫户的务工收入和分红收入。</t>
  </si>
  <si>
    <t>2021年王屋镇清虚村食用菌种植项目</t>
  </si>
  <si>
    <t>2021.5-2021.12</t>
  </si>
  <si>
    <t>清虚村</t>
  </si>
  <si>
    <r>
      <rPr>
        <sz val="10"/>
        <color theme="1"/>
        <rFont val="宋体"/>
        <charset val="134"/>
        <scheme val="minor"/>
      </rPr>
      <t>建设约</t>
    </r>
    <r>
      <rPr>
        <sz val="9"/>
        <color rgb="FF000000"/>
        <rFont val="宋体"/>
        <charset val="134"/>
        <scheme val="minor"/>
      </rPr>
      <t>1.55</t>
    </r>
    <r>
      <rPr>
        <sz val="9"/>
        <color rgb="FF000000"/>
        <rFont val="宋体"/>
        <charset val="134"/>
      </rPr>
      <t>万平方米的种植大棚等</t>
    </r>
  </si>
  <si>
    <r>
      <rPr>
        <sz val="10"/>
        <color theme="1"/>
        <rFont val="宋体"/>
        <charset val="134"/>
        <scheme val="minor"/>
      </rPr>
      <t>项目实施后，预计增加脱贫户收入4000元以上；村集体收入</t>
    </r>
    <r>
      <rPr>
        <sz val="9"/>
        <color rgb="FF000000"/>
        <rFont val="Calibri"/>
        <charset val="134"/>
      </rPr>
      <t>30</t>
    </r>
    <r>
      <rPr>
        <sz val="9"/>
        <color rgb="FF000000"/>
        <rFont val="宋体"/>
        <charset val="134"/>
      </rPr>
      <t>万元。项目建成后产权移交给相关村集体所有</t>
    </r>
    <r>
      <rPr>
        <sz val="9"/>
        <color theme="1"/>
        <rFont val="宋体"/>
        <charset val="134"/>
      </rPr>
      <t>，群众对项目实施效果较为满意。</t>
    </r>
  </si>
  <si>
    <t>采取“公司+合作社+农户”的运作模式。由市众民农业有限公司与林者、山里源、瑞升、保青等农业专业合作社合作，合作社与公司签订回收合同，有效解决脱贫户和闲散劳动力的就业困难，增加收入。</t>
  </si>
  <si>
    <t>2021年王屋镇清虚村食用菌种植配套设施项目</t>
  </si>
  <si>
    <t>建设单层钢架结厂房约574平方米，内含约240平方米冷库设施设备等</t>
  </si>
  <si>
    <r>
      <rPr>
        <sz val="10"/>
        <color theme="1"/>
        <rFont val="宋体"/>
        <charset val="134"/>
        <scheme val="minor"/>
      </rPr>
      <t>项目实施后，预计村集体收入</t>
    </r>
    <r>
      <rPr>
        <sz val="9"/>
        <color rgb="FF000000"/>
        <rFont val="Calibri"/>
        <charset val="134"/>
      </rPr>
      <t>5</t>
    </r>
    <r>
      <rPr>
        <sz val="9"/>
        <color rgb="FF000000"/>
        <rFont val="宋体"/>
        <charset val="134"/>
      </rPr>
      <t>万元。项目建成后产权移交给村集体所有。</t>
    </r>
    <r>
      <rPr>
        <sz val="9"/>
        <color theme="1"/>
        <rFont val="宋体"/>
        <charset val="134"/>
      </rPr>
      <t>项目建成后，确权到相关村，群众对项目实施效果较为满意。</t>
    </r>
  </si>
  <si>
    <t>由市众民农业有限公司经营管理，有效解决脱贫户和闲散劳动力的就业困难，增加收入。</t>
  </si>
  <si>
    <t>王屋镇太洼村第一书记项目</t>
  </si>
  <si>
    <t>2021.8-2021.11</t>
  </si>
  <si>
    <t>王屋镇太洼村</t>
  </si>
  <si>
    <t>采购4台口罩机、8台缝纫机、8台花边机、4台锁边机、4台热缝机、1台空压机、1台断布机、1台定位机、4个电裁刀等设备</t>
  </si>
  <si>
    <t>项目建成后，年可生产防护用品产量45万件（套），年利润约45万元，村集体经济每年度可增加收入8万元以上；带动30人以上就业，人均增加收入1.7万元以上</t>
  </si>
  <si>
    <t>采取“合作社+公司”的模式，组建济源驼人防护用品有限公司，每年村集体经济可增加收入8万元以上。项目建成后产权归村集体所有。群众对该项目比较满意</t>
  </si>
  <si>
    <t>2021年济源核桃深加工项目</t>
  </si>
  <si>
    <t>2021.8-2021.12</t>
  </si>
  <si>
    <t>前刘沟、封门村、愚公村</t>
  </si>
  <si>
    <t>丰之源</t>
  </si>
  <si>
    <t>采取资金注入式，新建全自动核桃深加工生产线一条，主要用于购买核桃深加工设备等。</t>
  </si>
  <si>
    <t>带动王屋、坡头、克井、承留、思礼、轵城镇的脱贫村和有脱贫户的村集体经济增收，村集体年均增收约1万元，使受益对象年户均增收1000元以上。群众对该项目比较满意。</t>
  </si>
  <si>
    <t>资金注入河南丰之源生物科技有限公司，每年按8%收取固定收益。通过“龙头企业+合作社+农户”的带贫模式，推动各村脱贫户农产品销售，带动脱贫户持续增加收入。</t>
  </si>
  <si>
    <t>2021年工程配套费</t>
  </si>
  <si>
    <t>其它</t>
  </si>
  <si>
    <t>清虚村、桃花洞村</t>
  </si>
  <si>
    <t>项目前期设计、预结算、监理、勘探等工程配套费</t>
  </si>
  <si>
    <t>解决2022年实施项目的设计、预决算、监理、测绘等费用，保障项目顺利实施。</t>
  </si>
  <si>
    <t>加快项目进程，确保项目顺利实施，提高项目工程质量。</t>
  </si>
  <si>
    <t>合 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</si>
</sst>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/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/>
    <xf numFmtId="0" fontId="10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8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8" applyFont="1" applyBorder="1" applyAlignment="1">
      <alignment horizontal="center" vertical="center" wrapText="1"/>
    </xf>
    <xf numFmtId="0" fontId="4" fillId="0" borderId="1" xfId="68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3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0" fillId="0" borderId="1" xfId="0" applyBorder="1">
      <alignment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 9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常规 2 10" xfId="55"/>
    <cellStyle name="60% - 强调文字颜色 6" xfId="56" builtinId="52"/>
    <cellStyle name="常规 11" xfId="57"/>
    <cellStyle name="常规 2 4" xfId="58"/>
    <cellStyle name="常规 2" xfId="59"/>
    <cellStyle name="常规 2 6" xfId="60"/>
    <cellStyle name="常规 2 7" xfId="61"/>
    <cellStyle name="常规 2 8" xfId="62"/>
    <cellStyle name="常规 3" xfId="63"/>
    <cellStyle name="常规 32" xfId="64"/>
    <cellStyle name="常规 32 2" xfId="65"/>
    <cellStyle name="常规 32 3" xfId="66"/>
    <cellStyle name="常规 32 4" xfId="67"/>
    <cellStyle name="常规 8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pane ySplit="3" topLeftCell="A4" activePane="bottomLeft" state="frozen"/>
      <selection/>
      <selection pane="bottomLeft" activeCell="F9" sqref="F9"/>
    </sheetView>
  </sheetViews>
  <sheetFormatPr defaultColWidth="9" defaultRowHeight="13.5"/>
  <cols>
    <col min="1" max="1" width="4.5" customWidth="1"/>
    <col min="2" max="2" width="20.625" customWidth="1"/>
    <col min="3" max="3" width="4.75" customWidth="1"/>
    <col min="6" max="6" width="7.125" customWidth="1"/>
    <col min="8" max="8" width="34.875" customWidth="1"/>
    <col min="9" max="9" width="11.25" customWidth="1"/>
    <col min="10" max="10" width="11.75" customWidth="1"/>
    <col min="12" max="12" width="8.875" customWidth="1"/>
    <col min="13" max="13" width="10.125"/>
    <col min="14" max="14" width="11.375" customWidth="1"/>
    <col min="17" max="17" width="27.625" customWidth="1"/>
    <col min="18" max="18" width="23.875" customWidth="1"/>
  </cols>
  <sheetData>
    <row r="1" ht="39.7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2" customHeight="1" spans="1:18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3" t="s">
        <v>9</v>
      </c>
      <c r="J2" s="3" t="s">
        <v>10</v>
      </c>
      <c r="K2" s="3"/>
      <c r="L2" s="3"/>
      <c r="M2" s="3"/>
      <c r="N2" s="3" t="s">
        <v>11</v>
      </c>
      <c r="O2" s="3" t="s">
        <v>12</v>
      </c>
      <c r="P2" s="14" t="s">
        <v>13</v>
      </c>
      <c r="Q2" s="24" t="s">
        <v>14</v>
      </c>
      <c r="R2" s="24" t="s">
        <v>15</v>
      </c>
    </row>
    <row r="3" ht="30" customHeight="1" spans="1:18">
      <c r="A3" s="2"/>
      <c r="B3" s="3"/>
      <c r="C3" s="4" t="s">
        <v>3</v>
      </c>
      <c r="D3" s="3"/>
      <c r="E3" s="5"/>
      <c r="F3" s="6"/>
      <c r="G3" s="6"/>
      <c r="H3" s="6"/>
      <c r="I3" s="3"/>
      <c r="J3" s="3" t="s">
        <v>16</v>
      </c>
      <c r="K3" s="3" t="s">
        <v>17</v>
      </c>
      <c r="L3" s="3" t="s">
        <v>18</v>
      </c>
      <c r="M3" s="2" t="s">
        <v>19</v>
      </c>
      <c r="N3" s="3"/>
      <c r="O3" s="3"/>
      <c r="P3" s="14"/>
      <c r="Q3" s="24"/>
      <c r="R3" s="24"/>
    </row>
    <row r="4" ht="40" customHeight="1" spans="1:18">
      <c r="A4" s="3">
        <v>1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24</v>
      </c>
      <c r="H4" s="3" t="s">
        <v>25</v>
      </c>
      <c r="I4" s="3">
        <v>6.3</v>
      </c>
      <c r="J4" s="3">
        <v>6.3</v>
      </c>
      <c r="K4" s="3"/>
      <c r="L4" s="3">
        <v>6.3</v>
      </c>
      <c r="M4" s="3"/>
      <c r="N4" s="3">
        <v>6.3</v>
      </c>
      <c r="O4" s="3" t="s">
        <v>26</v>
      </c>
      <c r="P4" s="3">
        <v>42</v>
      </c>
      <c r="Q4" s="3" t="s">
        <v>27</v>
      </c>
      <c r="R4" s="3" t="s">
        <v>28</v>
      </c>
    </row>
    <row r="5" ht="41" customHeight="1" spans="1:18">
      <c r="A5" s="3">
        <v>2</v>
      </c>
      <c r="B5" s="3" t="s">
        <v>29</v>
      </c>
      <c r="C5" s="3" t="s">
        <v>21</v>
      </c>
      <c r="D5" s="3" t="s">
        <v>30</v>
      </c>
      <c r="E5" s="3" t="s">
        <v>31</v>
      </c>
      <c r="F5" s="3" t="s">
        <v>24</v>
      </c>
      <c r="G5" s="3" t="s">
        <v>24</v>
      </c>
      <c r="H5" s="7" t="s">
        <v>32</v>
      </c>
      <c r="I5" s="3">
        <v>1</v>
      </c>
      <c r="J5" s="3">
        <v>1</v>
      </c>
      <c r="K5" s="3"/>
      <c r="L5" s="3">
        <v>1</v>
      </c>
      <c r="M5" s="3"/>
      <c r="N5" s="3">
        <v>1</v>
      </c>
      <c r="O5" s="3" t="s">
        <v>26</v>
      </c>
      <c r="P5" s="3">
        <v>5</v>
      </c>
      <c r="Q5" s="3" t="s">
        <v>33</v>
      </c>
      <c r="R5" s="7" t="s">
        <v>34</v>
      </c>
    </row>
    <row r="6" ht="41" customHeight="1" spans="1:18">
      <c r="A6" s="3">
        <v>3</v>
      </c>
      <c r="B6" s="3" t="s">
        <v>35</v>
      </c>
      <c r="C6" s="3" t="s">
        <v>21</v>
      </c>
      <c r="D6" s="3" t="s">
        <v>36</v>
      </c>
      <c r="E6" s="3" t="s">
        <v>31</v>
      </c>
      <c r="F6" s="3" t="s">
        <v>24</v>
      </c>
      <c r="G6" s="3" t="s">
        <v>24</v>
      </c>
      <c r="H6" s="3" t="s">
        <v>37</v>
      </c>
      <c r="I6" s="3">
        <v>6.420619</v>
      </c>
      <c r="J6" s="3">
        <v>6.420619</v>
      </c>
      <c r="K6" s="3"/>
      <c r="L6" s="3"/>
      <c r="M6" s="3">
        <v>6.420619</v>
      </c>
      <c r="N6" s="3">
        <v>6.420619</v>
      </c>
      <c r="O6" s="3" t="s">
        <v>26</v>
      </c>
      <c r="P6" s="3">
        <v>115</v>
      </c>
      <c r="Q6" s="3" t="s">
        <v>38</v>
      </c>
      <c r="R6" s="3" t="s">
        <v>39</v>
      </c>
    </row>
    <row r="7" ht="41" customHeight="1" spans="1:18">
      <c r="A7" s="3">
        <v>4</v>
      </c>
      <c r="B7" s="3" t="s">
        <v>40</v>
      </c>
      <c r="C7" s="3" t="s">
        <v>21</v>
      </c>
      <c r="D7" s="3" t="s">
        <v>22</v>
      </c>
      <c r="E7" s="3" t="s">
        <v>31</v>
      </c>
      <c r="F7" s="3" t="s">
        <v>24</v>
      </c>
      <c r="G7" s="3" t="s">
        <v>24</v>
      </c>
      <c r="H7" s="7" t="s">
        <v>41</v>
      </c>
      <c r="I7" s="3">
        <v>6.15</v>
      </c>
      <c r="J7" s="3">
        <v>6.15</v>
      </c>
      <c r="K7" s="3"/>
      <c r="L7" s="3">
        <v>6.15</v>
      </c>
      <c r="M7" s="3"/>
      <c r="N7" s="3">
        <v>6.15</v>
      </c>
      <c r="O7" s="3" t="s">
        <v>26</v>
      </c>
      <c r="P7" s="3">
        <v>42</v>
      </c>
      <c r="Q7" s="3" t="s">
        <v>27</v>
      </c>
      <c r="R7" s="3" t="s">
        <v>28</v>
      </c>
    </row>
    <row r="8" ht="75" customHeight="1" spans="1:18">
      <c r="A8" s="3">
        <v>5</v>
      </c>
      <c r="B8" s="3" t="s">
        <v>42</v>
      </c>
      <c r="C8" s="3" t="s">
        <v>21</v>
      </c>
      <c r="D8" s="3" t="s">
        <v>43</v>
      </c>
      <c r="E8" s="8" t="s">
        <v>31</v>
      </c>
      <c r="F8" s="9" t="s">
        <v>24</v>
      </c>
      <c r="G8" s="9" t="s">
        <v>44</v>
      </c>
      <c r="H8" s="9" t="s">
        <v>45</v>
      </c>
      <c r="I8" s="10">
        <v>100</v>
      </c>
      <c r="J8" s="10">
        <v>100</v>
      </c>
      <c r="K8" s="15"/>
      <c r="L8" s="16"/>
      <c r="M8" s="10">
        <v>100</v>
      </c>
      <c r="N8" s="17">
        <v>100</v>
      </c>
      <c r="O8" s="3" t="s">
        <v>46</v>
      </c>
      <c r="P8" s="18">
        <v>17</v>
      </c>
      <c r="Q8" s="25" t="s">
        <v>47</v>
      </c>
      <c r="R8" s="25" t="s">
        <v>48</v>
      </c>
    </row>
    <row r="9" ht="87" customHeight="1" spans="1:18">
      <c r="A9" s="3">
        <v>6</v>
      </c>
      <c r="B9" s="10" t="s">
        <v>49</v>
      </c>
      <c r="C9" s="3" t="s">
        <v>21</v>
      </c>
      <c r="D9" s="3" t="s">
        <v>43</v>
      </c>
      <c r="E9" s="8" t="s">
        <v>50</v>
      </c>
      <c r="F9" s="9" t="s">
        <v>24</v>
      </c>
      <c r="G9" s="9" t="s">
        <v>51</v>
      </c>
      <c r="H9" s="9" t="s">
        <v>52</v>
      </c>
      <c r="I9" s="17">
        <v>310</v>
      </c>
      <c r="J9" s="17">
        <v>310</v>
      </c>
      <c r="K9" s="17">
        <v>190</v>
      </c>
      <c r="L9" s="17">
        <v>120</v>
      </c>
      <c r="M9" s="17"/>
      <c r="N9" s="17">
        <v>310</v>
      </c>
      <c r="O9" s="3" t="s">
        <v>46</v>
      </c>
      <c r="P9" s="18">
        <v>56</v>
      </c>
      <c r="Q9" s="25" t="s">
        <v>53</v>
      </c>
      <c r="R9" s="25" t="s">
        <v>54</v>
      </c>
    </row>
    <row r="10" ht="77" customHeight="1" spans="1:18">
      <c r="A10" s="3">
        <v>7</v>
      </c>
      <c r="B10" s="10" t="s">
        <v>55</v>
      </c>
      <c r="C10" s="3" t="s">
        <v>21</v>
      </c>
      <c r="D10" s="3" t="s">
        <v>43</v>
      </c>
      <c r="E10" s="8" t="s">
        <v>50</v>
      </c>
      <c r="F10" s="9" t="s">
        <v>24</v>
      </c>
      <c r="G10" s="9" t="s">
        <v>51</v>
      </c>
      <c r="H10" s="9" t="s">
        <v>56</v>
      </c>
      <c r="I10" s="17">
        <v>60</v>
      </c>
      <c r="J10" s="17">
        <v>60</v>
      </c>
      <c r="K10" s="17"/>
      <c r="L10" s="17"/>
      <c r="M10" s="17">
        <v>60</v>
      </c>
      <c r="N10" s="17">
        <v>60</v>
      </c>
      <c r="O10" s="3" t="s">
        <v>46</v>
      </c>
      <c r="P10" s="18">
        <v>56</v>
      </c>
      <c r="Q10" s="25" t="s">
        <v>57</v>
      </c>
      <c r="R10" s="25" t="s">
        <v>58</v>
      </c>
    </row>
    <row r="11" ht="87" customHeight="1" spans="1:18">
      <c r="A11" s="3">
        <v>8</v>
      </c>
      <c r="B11" s="9" t="s">
        <v>59</v>
      </c>
      <c r="C11" s="9" t="s">
        <v>21</v>
      </c>
      <c r="D11" s="9" t="s">
        <v>43</v>
      </c>
      <c r="E11" s="9" t="s">
        <v>60</v>
      </c>
      <c r="F11" s="9" t="s">
        <v>61</v>
      </c>
      <c r="G11" s="9" t="s">
        <v>61</v>
      </c>
      <c r="H11" s="9" t="s">
        <v>62</v>
      </c>
      <c r="I11" s="17">
        <v>50</v>
      </c>
      <c r="J11" s="17">
        <v>50</v>
      </c>
      <c r="K11" s="17"/>
      <c r="L11" s="17">
        <v>50</v>
      </c>
      <c r="M11" s="17"/>
      <c r="N11" s="17">
        <v>50</v>
      </c>
      <c r="O11" s="3" t="s">
        <v>46</v>
      </c>
      <c r="P11" s="18">
        <v>30</v>
      </c>
      <c r="Q11" s="25" t="s">
        <v>63</v>
      </c>
      <c r="R11" s="25" t="s">
        <v>64</v>
      </c>
    </row>
    <row r="12" ht="83" customHeight="1" spans="1:18">
      <c r="A12" s="3">
        <v>9</v>
      </c>
      <c r="B12" s="9" t="s">
        <v>65</v>
      </c>
      <c r="C12" s="9" t="s">
        <v>21</v>
      </c>
      <c r="D12" s="9" t="s">
        <v>43</v>
      </c>
      <c r="E12" s="9" t="s">
        <v>66</v>
      </c>
      <c r="F12" s="9" t="s">
        <v>67</v>
      </c>
      <c r="G12" s="9" t="s">
        <v>68</v>
      </c>
      <c r="H12" s="9" t="s">
        <v>69</v>
      </c>
      <c r="I12" s="8">
        <v>390</v>
      </c>
      <c r="J12" s="19">
        <v>390</v>
      </c>
      <c r="K12" s="19"/>
      <c r="L12" s="19">
        <v>75.252625</v>
      </c>
      <c r="M12" s="19">
        <v>314.747375</v>
      </c>
      <c r="N12" s="17">
        <v>390</v>
      </c>
      <c r="O12" s="3" t="s">
        <v>46</v>
      </c>
      <c r="P12" s="9" t="s">
        <v>67</v>
      </c>
      <c r="Q12" s="25" t="s">
        <v>70</v>
      </c>
      <c r="R12" s="25" t="s">
        <v>71</v>
      </c>
    </row>
    <row r="13" ht="72" customHeight="1" spans="1:18">
      <c r="A13" s="3">
        <v>10</v>
      </c>
      <c r="B13" s="10" t="s">
        <v>72</v>
      </c>
      <c r="C13" s="3" t="s">
        <v>21</v>
      </c>
      <c r="D13" s="3" t="s">
        <v>73</v>
      </c>
      <c r="E13" s="3" t="s">
        <v>31</v>
      </c>
      <c r="F13" s="3" t="s">
        <v>74</v>
      </c>
      <c r="G13" s="3" t="s">
        <v>74</v>
      </c>
      <c r="H13" s="3" t="s">
        <v>75</v>
      </c>
      <c r="I13" s="20">
        <v>18.063002</v>
      </c>
      <c r="J13" s="20">
        <v>18.063002</v>
      </c>
      <c r="K13" s="19"/>
      <c r="L13" s="19"/>
      <c r="M13" s="21">
        <v>18.063002</v>
      </c>
      <c r="N13" s="21">
        <v>18.063002</v>
      </c>
      <c r="O13" s="3" t="s">
        <v>46</v>
      </c>
      <c r="P13" s="3" t="s">
        <v>74</v>
      </c>
      <c r="Q13" s="26" t="s">
        <v>76</v>
      </c>
      <c r="R13" s="27" t="s">
        <v>77</v>
      </c>
    </row>
    <row r="14" ht="24" customHeight="1" spans="1:18">
      <c r="A14" s="11" t="s">
        <v>78</v>
      </c>
      <c r="B14" s="12"/>
      <c r="C14" s="12"/>
      <c r="D14" s="12"/>
      <c r="E14" s="12"/>
      <c r="F14" s="12"/>
      <c r="G14" s="12"/>
      <c r="H14" s="13"/>
      <c r="I14" s="22">
        <f t="shared" ref="I14:N14" si="0">SUM(I4:I13)</f>
        <v>947.933621</v>
      </c>
      <c r="J14" s="22">
        <f t="shared" si="0"/>
        <v>947.933621</v>
      </c>
      <c r="K14" s="22">
        <f t="shared" si="0"/>
        <v>190</v>
      </c>
      <c r="L14" s="22">
        <f t="shared" si="0"/>
        <v>258.702625</v>
      </c>
      <c r="M14" s="22">
        <f t="shared" si="0"/>
        <v>499.230996</v>
      </c>
      <c r="N14" s="22">
        <f t="shared" si="0"/>
        <v>947.933621</v>
      </c>
      <c r="O14" s="23"/>
      <c r="P14" s="2"/>
      <c r="Q14" s="23"/>
      <c r="R14" s="23"/>
    </row>
  </sheetData>
  <autoFilter ref="A2:L14">
    <extLst/>
  </autoFilter>
  <mergeCells count="17">
    <mergeCell ref="A1:R1"/>
    <mergeCell ref="J2:M2"/>
    <mergeCell ref="A14:H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</mergeCells>
  <pageMargins left="0.52" right="0.44" top="0.32" bottom="0.3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亚楠</cp:lastModifiedBy>
  <dcterms:created xsi:type="dcterms:W3CDTF">2021-11-03T09:40:00Z</dcterms:created>
  <cp:lastPrinted>2021-11-24T11:58:00Z</cp:lastPrinted>
  <dcterms:modified xsi:type="dcterms:W3CDTF">2021-12-25T03:56:15Z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17ED7390D0744E03B83C3AFE047916E2</vt:lpwstr>
  </property>
  <property fmtid="{D5CDD505-2E9C-101B-9397-08002B2CF9AE}" pid="3" name="KSOProductBuildVer">
    <vt:lpwstr>2052-11.1.0.11115</vt:lpwstr>
  </property>
</Properties>
</file>